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3\CUENTA PUBLICA 2022\FORMATOS SIF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0490" windowHeight="762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<sst xmlns="http://schemas.openxmlformats.org/spreadsheetml/2006/main" count="48" uniqueCount="48">
  <si>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</si>
  <si>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</si>
  <si>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</si>
  <si>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</si>
  <si>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</si>
  <si>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</si>
  <si>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</si>
  <si>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</si>
  <si>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</si>
  <si>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</si>
  <si>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</si>
  <si>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</si>
  <si>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</si>
  <si>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</si>
  <si>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</si>
  <si>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</si>
  <si>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</si>
  <si>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</si>
  <si>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</si>
  <si>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</si>
  <si>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</si>
  <si>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</si>
  <si>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</si>
  <si>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</si>
  <si>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</si>
  <si>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</si>
  <si>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</si>
  <si>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</si>
  <si>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</si>
  <si>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</si>
  <si>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</si>
  <si>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</si>
  <si>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</si>
  <si>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</si>
  <si>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</si>
  <si>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</si>
  <si>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</si>
  <si>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</si>
  <si>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</si>
  <si>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</si>
  <si>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</si>
  <si>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</si>
  <si>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Instituto Chihuahuense de las Mujeres</t>
  </si>
  <si>
    <t>Del 01 de enero al 31 de diciembre de 2022</t>
  </si>
  <si>
    <t xml:space="preserve">Directora General </t>
  </si>
  <si>
    <t xml:space="preserve">    Coordinadora Administrativa </t>
  </si>
  <si>
    <t>Profa. y . Licda. Neyra Georgina Regalado Gutiérrez</t>
  </si>
  <si>
    <t>Licda. Silvia Martha Yapor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</si>
</sst>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zoomScale="90" zoomScaleNormal="90" workbookViewId="0">
      <selection activeCell="H43" sqref="B2:H43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7" width="12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34" t="s">
        <v>42</v>
      </c>
      <c r="C2" s="35"/>
      <c r="D2" s="35"/>
      <c r="E2" s="35"/>
      <c r="F2" s="35"/>
      <c r="G2" s="35"/>
      <c r="H2" s="36"/>
    </row>
    <row r="3" spans="2:8" ht="15" customHeight="1" x14ac:dyDescent="0.2">
      <c r="B3" s="37" t="s">
        <v>0</v>
      </c>
      <c r="C3" s="38"/>
      <c r="D3" s="38"/>
      <c r="E3" s="38"/>
      <c r="F3" s="38"/>
      <c r="G3" s="38"/>
      <c r="H3" s="39"/>
    </row>
    <row r="4" spans="2:8" ht="15" customHeight="1" thickBot="1" x14ac:dyDescent="0.25">
      <c r="B4" s="40" t="s">
        <v>43</v>
      </c>
      <c r="C4" s="41"/>
      <c r="D4" s="41"/>
      <c r="E4" s="41"/>
      <c r="F4" s="41"/>
      <c r="G4" s="41"/>
      <c r="H4" s="42"/>
    </row>
    <row r="5" spans="2:8" ht="15" customHeight="1" thickBot="1" x14ac:dyDescent="0.25">
      <c r="B5" s="43" t="s">
        <v>1</v>
      </c>
      <c r="C5" s="46" t="s">
        <v>2</v>
      </c>
      <c r="D5" s="47"/>
      <c r="E5" s="47"/>
      <c r="F5" s="47"/>
      <c r="G5" s="48"/>
      <c r="H5" s="43" t="s">
        <v>3</v>
      </c>
    </row>
    <row r="6" spans="2:8" ht="28.5" customHeight="1" thickBot="1" x14ac:dyDescent="0.25">
      <c r="B6" s="44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5"/>
    </row>
    <row r="7" spans="2:8" ht="15" customHeight="1" thickBot="1" x14ac:dyDescent="0.25">
      <c r="B7" s="45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70081610.479999989</v>
      </c>
      <c r="D9" s="17">
        <f>SUM(D10:D11)</f>
        <v>4725649.37</v>
      </c>
      <c r="E9" s="18">
        <f>C9+D9</f>
        <v>74807259.849999994</v>
      </c>
      <c r="F9" s="17">
        <f>SUM(F10:F11)</f>
        <v>72154271.5</v>
      </c>
      <c r="G9" s="16">
        <f>SUM(G10:G11)</f>
        <v>72082741.210000008</v>
      </c>
      <c r="H9" s="15">
        <f>E9-F9</f>
        <v>2652988.349999994</v>
      </c>
    </row>
    <row r="10" spans="2:8" ht="15" customHeight="1" x14ac:dyDescent="0.2">
      <c r="B10" s="6" t="s">
        <v>13</v>
      </c>
      <c r="C10" s="19">
        <v>24481511</v>
      </c>
      <c r="D10" s="20">
        <v>3210034.74</v>
      </c>
      <c r="E10" s="21">
        <f t="shared" ref="E10:E39" si="0">C10+D10</f>
        <v>27691545.740000002</v>
      </c>
      <c r="F10" s="20">
        <v>25986981.120000001</v>
      </c>
      <c r="G10" s="19">
        <v>25986981.120000001</v>
      </c>
      <c r="H10" s="22">
        <f t="shared" ref="H10:H39" si="1">E10-F10</f>
        <v>1704564.620000001</v>
      </c>
    </row>
    <row r="11" spans="2:8" ht="15" customHeight="1" x14ac:dyDescent="0.2">
      <c r="B11" s="6" t="s">
        <v>14</v>
      </c>
      <c r="C11" s="19">
        <v>45600099.479999997</v>
      </c>
      <c r="D11" s="20">
        <v>1515614.63</v>
      </c>
      <c r="E11" s="21">
        <f t="shared" si="0"/>
        <v>47115714.109999999</v>
      </c>
      <c r="F11" s="20">
        <v>46167290.380000003</v>
      </c>
      <c r="G11" s="19">
        <v>46095760.090000004</v>
      </c>
      <c r="H11" s="22">
        <f t="shared" si="1"/>
        <v>948423.72999999672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70081610.479999989</v>
      </c>
      <c r="D39" s="28">
        <f>SUM(D37,D36,D35,D33,D28,D25,D9,D12,D21)</f>
        <v>4725649.37</v>
      </c>
      <c r="E39" s="29">
        <f t="shared" si="0"/>
        <v>74807259.849999994</v>
      </c>
      <c r="F39" s="28">
        <f>SUM(F37,F36,F35,F33,F28,F25,F21,F12,F9)</f>
        <v>72154271.5</v>
      </c>
      <c r="G39" s="27">
        <f>SUM(G37,G36,G35,G33,G28,G25,G21,G12,G9)</f>
        <v>72082741.210000008</v>
      </c>
      <c r="H39" s="30">
        <f t="shared" si="1"/>
        <v>2652988.349999994</v>
      </c>
    </row>
    <row r="41" spans="2:8" s="31" customFormat="1" ht="15" customHeight="1" x14ac:dyDescent="0.2"/>
    <row r="42" spans="2:8" s="31" customFormat="1" ht="15" customHeight="1" x14ac:dyDescent="0.2">
      <c r="B42" s="33" t="s">
        <v>46</v>
      </c>
      <c r="D42" s="32"/>
      <c r="F42" s="32"/>
      <c r="G42" s="33" t="s">
        <v>47</v>
      </c>
    </row>
    <row r="43" spans="2:8" s="31" customFormat="1" ht="15" customHeight="1" x14ac:dyDescent="0.2">
      <c r="B43" s="33" t="s">
        <v>44</v>
      </c>
      <c r="D43" s="32"/>
      <c r="F43" s="32"/>
      <c r="G43" s="33" t="s">
        <v>45</v>
      </c>
    </row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2023-01-30T19:10:06Z</cp:lastPrinted>
  <dcterms:created xsi:type="dcterms:W3CDTF">2019-12-16T16:57:10Z</dcterms:created>
  <dcterms:modified xsi:type="dcterms:W3CDTF">2023-01-30T19:10:10Z</dcterms:modified>
</cp:coreProperties>
</file>